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 Price\Documents\"/>
    </mc:Choice>
  </mc:AlternateContent>
  <xr:revisionPtr revIDLastSave="0" documentId="13_ncr:1_{B68F4F80-0D16-4D0D-AEA5-9D26CEE2E9D2}" xr6:coauthVersionLast="47" xr6:coauthVersionMax="47" xr10:uidLastSave="{00000000-0000-0000-0000-000000000000}"/>
  <bookViews>
    <workbookView xWindow="1005" yWindow="1335" windowWidth="17310" windowHeight="12810" xr2:uid="{38AB3CA8-AE8A-4AEF-9C1E-D4824FC3AFED}"/>
  </bookViews>
  <sheets>
    <sheet name="2021 2022 budget" sheetId="1" r:id="rId1"/>
    <sheet name="St Tammany Request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C11" i="1"/>
  <c r="B23" i="1"/>
  <c r="C26" i="1" s="1"/>
  <c r="C23" i="1" l="1"/>
  <c r="C28" i="1"/>
</calcChain>
</file>

<file path=xl/sharedStrings.xml><?xml version="1.0" encoding="utf-8"?>
<sst xmlns="http://schemas.openxmlformats.org/spreadsheetml/2006/main" count="45" uniqueCount="33">
  <si>
    <t>INCOME</t>
  </si>
  <si>
    <t>STPG-CEA</t>
  </si>
  <si>
    <t>CPRA</t>
  </si>
  <si>
    <t>EXPENSE</t>
  </si>
  <si>
    <t>Advertisement</t>
  </si>
  <si>
    <t>Dues</t>
  </si>
  <si>
    <t>Insurance</t>
  </si>
  <si>
    <t>Internet</t>
  </si>
  <si>
    <t>Professional Services-account</t>
  </si>
  <si>
    <t>Accounting</t>
  </si>
  <si>
    <t>Consulting-Engineering</t>
  </si>
  <si>
    <t>Legal</t>
  </si>
  <si>
    <t>TOTAL PROFESSIONAL SERVICES-account</t>
  </si>
  <si>
    <t>Seminars/workshops</t>
  </si>
  <si>
    <t>TOTAL EXPENSE</t>
  </si>
  <si>
    <t>NET INCOME</t>
  </si>
  <si>
    <t>St. Tammany Levee, Drainage and Conservation District</t>
  </si>
  <si>
    <t>TOTAL INCOME</t>
  </si>
  <si>
    <t>DHHM</t>
  </si>
  <si>
    <t>Assoc of Levee Boards of LA</t>
  </si>
  <si>
    <t>Stone Insurance Inc</t>
  </si>
  <si>
    <t>St Tammany Farmer</t>
  </si>
  <si>
    <t>Cody Bruhl</t>
  </si>
  <si>
    <t>Vendor</t>
  </si>
  <si>
    <t>Amount</t>
  </si>
  <si>
    <t>TOTAL REIMBURSEMENT REQUEST</t>
  </si>
  <si>
    <t>ST. TAMMANY REIMBURSEMENT REQUEST</t>
  </si>
  <si>
    <t>STLDCD</t>
  </si>
  <si>
    <t>check number*</t>
  </si>
  <si>
    <t>* copy of check &amp; invoice attached</t>
  </si>
  <si>
    <t>Period: November 2020 to February 2022</t>
  </si>
  <si>
    <t>Budget July 1, 2022 to June 30, 2023</t>
  </si>
  <si>
    <t>Beginning Balance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</si>
</sst>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5" fontId="0" fillId="0" borderId="0" xfId="0" applyNumberFormat="1"/>
    <xf numFmtId="44" fontId="0" fillId="0" borderId="0" xfId="0" applyNumberFormat="1"/>
    <xf numFmtId="44" fontId="0" fillId="0" borderId="0" xfId="0" applyNumberFormat="1" applyAlignment="1">
      <alignment horizontal="right"/>
    </xf>
    <xf numFmtId="44" fontId="2" fillId="0" borderId="0" xfId="0" applyNumberFormat="1" applyFont="1"/>
    <xf numFmtId="44" fontId="0" fillId="0" borderId="1" xfId="0" applyNumberFormat="1" applyBorder="1"/>
    <xf numFmtId="44" fontId="1" fillId="0" borderId="0" xfId="0" applyNumberFormat="1" applyFont="1"/>
    <xf numFmtId="0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right"/>
    </xf>
    <xf numFmtId="15" fontId="1" fillId="0" borderId="0" xfId="0" applyNumberFormat="1" applyFont="1"/>
    <xf numFmtId="44" fontId="3" fillId="0" borderId="0" xfId="0" applyNumberFormat="1" applyFont="1" applyAlignment="1">
      <alignment horizontal="right"/>
    </xf>
    <xf numFmtId="44" fontId="3" fillId="0" borderId="0" xfId="0" applyNumberFormat="1" applyFont="1"/>
    <xf numFmtId="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A46CB-8954-4D32-99F4-A484B3D2EC06}">
  <dimension ref="A3:C29"/>
  <sheetViews>
    <sheetView tabSelected="1" workbookViewId="0">
      <selection activeCell="B22" sqref="B22"/>
    </sheetView>
  </sheetViews>
  <sheetFormatPr defaultColWidth="8.85546875" defaultRowHeight="15" x14ac:dyDescent="0.25"/>
  <cols>
    <col min="1" max="1" width="52.28515625" style="2" bestFit="1" customWidth="1"/>
    <col min="2" max="2" width="15.7109375" style="2" bestFit="1" customWidth="1"/>
    <col min="3" max="3" width="11.5703125" style="2" bestFit="1" customWidth="1"/>
    <col min="4" max="16384" width="8.85546875" style="2"/>
  </cols>
  <sheetData>
    <row r="3" spans="1:3" x14ac:dyDescent="0.25">
      <c r="A3" s="6" t="s">
        <v>16</v>
      </c>
      <c r="B3" s="6"/>
    </row>
    <row r="4" spans="1:3" x14ac:dyDescent="0.25">
      <c r="A4" s="6" t="s">
        <v>31</v>
      </c>
      <c r="B4" s="6"/>
    </row>
    <row r="6" spans="1:3" x14ac:dyDescent="0.25">
      <c r="B6" s="1"/>
    </row>
    <row r="7" spans="1:3" x14ac:dyDescent="0.25">
      <c r="A7" s="6" t="s">
        <v>0</v>
      </c>
    </row>
    <row r="8" spans="1:3" x14ac:dyDescent="0.25">
      <c r="A8" s="3" t="s">
        <v>32</v>
      </c>
      <c r="C8" s="2">
        <v>48573.73</v>
      </c>
    </row>
    <row r="9" spans="1:3" x14ac:dyDescent="0.25">
      <c r="A9" s="3" t="s">
        <v>1</v>
      </c>
      <c r="C9" s="2">
        <v>1426.27</v>
      </c>
    </row>
    <row r="10" spans="1:3" ht="17.25" x14ac:dyDescent="0.4">
      <c r="A10" s="3" t="s">
        <v>2</v>
      </c>
      <c r="C10" s="4">
        <v>0</v>
      </c>
    </row>
    <row r="11" spans="1:3" x14ac:dyDescent="0.25">
      <c r="A11" s="6" t="s">
        <v>17</v>
      </c>
      <c r="C11" s="2">
        <f>SUM(C8:C10)</f>
        <v>50000</v>
      </c>
    </row>
    <row r="14" spans="1:3" x14ac:dyDescent="0.25">
      <c r="A14" s="6" t="s">
        <v>3</v>
      </c>
    </row>
    <row r="15" spans="1:3" x14ac:dyDescent="0.25">
      <c r="A15" s="3" t="s">
        <v>4</v>
      </c>
      <c r="C15" s="2">
        <v>500</v>
      </c>
    </row>
    <row r="16" spans="1:3" x14ac:dyDescent="0.25">
      <c r="A16" s="3" t="s">
        <v>5</v>
      </c>
      <c r="C16" s="2">
        <v>250</v>
      </c>
    </row>
    <row r="17" spans="1:3" x14ac:dyDescent="0.25">
      <c r="A17" s="3" t="s">
        <v>6</v>
      </c>
      <c r="C17" s="2">
        <v>6000</v>
      </c>
    </row>
    <row r="18" spans="1:3" x14ac:dyDescent="0.25">
      <c r="A18" s="3" t="s">
        <v>7</v>
      </c>
      <c r="C18" s="2">
        <v>1000</v>
      </c>
    </row>
    <row r="19" spans="1:3" x14ac:dyDescent="0.25">
      <c r="A19" s="2" t="s">
        <v>8</v>
      </c>
    </row>
    <row r="20" spans="1:3" x14ac:dyDescent="0.25">
      <c r="A20" s="3" t="s">
        <v>9</v>
      </c>
      <c r="B20" s="2">
        <v>4500</v>
      </c>
    </row>
    <row r="21" spans="1:3" x14ac:dyDescent="0.25">
      <c r="A21" s="3" t="s">
        <v>10</v>
      </c>
      <c r="B21" s="2">
        <v>35250</v>
      </c>
    </row>
    <row r="22" spans="1:3" ht="17.25" x14ac:dyDescent="0.4">
      <c r="A22" s="3" t="s">
        <v>11</v>
      </c>
      <c r="B22" s="4">
        <v>1000</v>
      </c>
    </row>
    <row r="23" spans="1:3" x14ac:dyDescent="0.25">
      <c r="A23" s="2" t="s">
        <v>12</v>
      </c>
      <c r="B23" s="2">
        <f>SUM(B20:B22)</f>
        <v>40750</v>
      </c>
      <c r="C23" s="2">
        <f>B23</f>
        <v>40750</v>
      </c>
    </row>
    <row r="25" spans="1:3" ht="17.25" x14ac:dyDescent="0.4">
      <c r="A25" s="3" t="s">
        <v>13</v>
      </c>
      <c r="C25" s="4">
        <v>1500</v>
      </c>
    </row>
    <row r="26" spans="1:3" ht="17.25" x14ac:dyDescent="0.4">
      <c r="A26" s="6" t="s">
        <v>14</v>
      </c>
      <c r="C26" s="4">
        <f>+C15+C16+C17+C18+B23+C25</f>
        <v>50000</v>
      </c>
    </row>
    <row r="28" spans="1:3" ht="15.75" thickBot="1" x14ac:dyDescent="0.3">
      <c r="A28" s="6" t="s">
        <v>15</v>
      </c>
      <c r="C28" s="5">
        <f>+C11-C26</f>
        <v>0</v>
      </c>
    </row>
    <row r="29" spans="1:3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D83C0-B9DD-4A6F-AE06-CCD2E710A6B6}">
  <dimension ref="A1:D25"/>
  <sheetViews>
    <sheetView workbookViewId="0">
      <selection activeCell="F5" sqref="F5"/>
    </sheetView>
  </sheetViews>
  <sheetFormatPr defaultRowHeight="15" x14ac:dyDescent="0.25"/>
  <cols>
    <col min="1" max="1" width="12.28515625" style="2" bestFit="1" customWidth="1"/>
    <col min="2" max="2" width="39.7109375" style="3" bestFit="1" customWidth="1"/>
    <col min="3" max="3" width="12.28515625" style="2" bestFit="1" customWidth="1"/>
    <col min="4" max="4" width="15" style="7" bestFit="1" customWidth="1"/>
    <col min="5" max="16384" width="9.140625" style="2"/>
  </cols>
  <sheetData>
    <row r="1" spans="1:4" x14ac:dyDescent="0.25">
      <c r="A1" s="6" t="s">
        <v>27</v>
      </c>
      <c r="B1" s="8" t="s">
        <v>26</v>
      </c>
    </row>
    <row r="2" spans="1:4" x14ac:dyDescent="0.25">
      <c r="B2" s="3" t="s">
        <v>30</v>
      </c>
    </row>
    <row r="4" spans="1:4" ht="17.25" x14ac:dyDescent="0.4">
      <c r="B4" s="10" t="s">
        <v>23</v>
      </c>
      <c r="C4" s="11" t="s">
        <v>24</v>
      </c>
      <c r="D4" s="12" t="s">
        <v>28</v>
      </c>
    </row>
    <row r="5" spans="1:4" x14ac:dyDescent="0.25">
      <c r="B5" s="3" t="s">
        <v>18</v>
      </c>
      <c r="C5" s="2">
        <v>500</v>
      </c>
      <c r="D5" s="7">
        <v>1052</v>
      </c>
    </row>
    <row r="6" spans="1:4" x14ac:dyDescent="0.25">
      <c r="B6" s="3" t="s">
        <v>18</v>
      </c>
      <c r="C6" s="2">
        <v>312.5</v>
      </c>
      <c r="D6" s="7">
        <v>1053</v>
      </c>
    </row>
    <row r="7" spans="1:4" x14ac:dyDescent="0.25">
      <c r="B7" s="3" t="s">
        <v>19</v>
      </c>
      <c r="C7" s="2">
        <v>250</v>
      </c>
      <c r="D7" s="7">
        <v>1054</v>
      </c>
    </row>
    <row r="8" spans="1:4" x14ac:dyDescent="0.25">
      <c r="B8" s="3" t="s">
        <v>18</v>
      </c>
      <c r="C8" s="2">
        <v>500</v>
      </c>
      <c r="D8" s="7">
        <v>1055</v>
      </c>
    </row>
    <row r="9" spans="1:4" x14ac:dyDescent="0.25">
      <c r="B9" s="3" t="s">
        <v>20</v>
      </c>
      <c r="C9" s="2">
        <v>3729.52</v>
      </c>
      <c r="D9" s="7">
        <v>1056</v>
      </c>
    </row>
    <row r="10" spans="1:4" x14ac:dyDescent="0.25">
      <c r="B10" s="3" t="s">
        <v>21</v>
      </c>
      <c r="C10" s="2">
        <v>36</v>
      </c>
      <c r="D10" s="7">
        <v>1057</v>
      </c>
    </row>
    <row r="11" spans="1:4" x14ac:dyDescent="0.25">
      <c r="B11" s="3" t="s">
        <v>18</v>
      </c>
      <c r="C11" s="2">
        <v>175</v>
      </c>
      <c r="D11" s="7">
        <v>1058</v>
      </c>
    </row>
    <row r="12" spans="1:4" x14ac:dyDescent="0.25">
      <c r="B12" s="3" t="s">
        <v>18</v>
      </c>
      <c r="C12" s="2">
        <v>1000</v>
      </c>
      <c r="D12" s="7">
        <v>1059</v>
      </c>
    </row>
    <row r="13" spans="1:4" x14ac:dyDescent="0.25">
      <c r="B13" s="3" t="s">
        <v>18</v>
      </c>
      <c r="C13" s="2">
        <v>312.5</v>
      </c>
      <c r="D13" s="7">
        <v>1060</v>
      </c>
    </row>
    <row r="14" spans="1:4" x14ac:dyDescent="0.25">
      <c r="B14" s="3" t="s">
        <v>18</v>
      </c>
      <c r="C14" s="2">
        <v>375</v>
      </c>
      <c r="D14" s="7">
        <v>1061</v>
      </c>
    </row>
    <row r="15" spans="1:4" x14ac:dyDescent="0.25">
      <c r="B15" s="3" t="s">
        <v>19</v>
      </c>
      <c r="C15" s="2">
        <v>500</v>
      </c>
      <c r="D15" s="7">
        <v>1062</v>
      </c>
    </row>
    <row r="16" spans="1:4" x14ac:dyDescent="0.25">
      <c r="B16" s="3" t="s">
        <v>18</v>
      </c>
      <c r="C16" s="2">
        <v>1537.5</v>
      </c>
      <c r="D16" s="7">
        <v>1063</v>
      </c>
    </row>
    <row r="17" spans="1:4" x14ac:dyDescent="0.25">
      <c r="B17" s="3" t="s">
        <v>18</v>
      </c>
      <c r="C17" s="2">
        <v>625</v>
      </c>
      <c r="D17" s="7">
        <v>1064</v>
      </c>
    </row>
    <row r="18" spans="1:4" x14ac:dyDescent="0.25">
      <c r="B18" s="3" t="s">
        <v>19</v>
      </c>
      <c r="C18" s="2">
        <v>250</v>
      </c>
      <c r="D18" s="7">
        <v>1065</v>
      </c>
    </row>
    <row r="19" spans="1:4" x14ac:dyDescent="0.25">
      <c r="B19" s="3" t="s">
        <v>22</v>
      </c>
      <c r="C19" s="2">
        <v>144</v>
      </c>
      <c r="D19" s="7">
        <v>1066</v>
      </c>
    </row>
    <row r="20" spans="1:4" x14ac:dyDescent="0.25">
      <c r="B20" s="3" t="s">
        <v>20</v>
      </c>
      <c r="C20" s="2">
        <v>3821.79</v>
      </c>
      <c r="D20" s="7">
        <v>1067</v>
      </c>
    </row>
    <row r="21" spans="1:4" ht="17.25" x14ac:dyDescent="0.4">
      <c r="B21" s="3" t="s">
        <v>18</v>
      </c>
      <c r="C21" s="4">
        <v>550</v>
      </c>
      <c r="D21" s="7">
        <v>1068</v>
      </c>
    </row>
    <row r="22" spans="1:4" x14ac:dyDescent="0.25">
      <c r="A22" s="9">
        <v>44620</v>
      </c>
      <c r="B22" s="8" t="s">
        <v>25</v>
      </c>
      <c r="C22" s="6">
        <f>SUM(C5:C21)</f>
        <v>14618.810000000001</v>
      </c>
    </row>
    <row r="25" spans="1:4" x14ac:dyDescent="0.25">
      <c r="B25" s="3" t="s">
        <v>29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2022 budget</vt:lpstr>
      <vt:lpstr>St Tammany Request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Stephen Price</cp:lastModifiedBy>
  <cp:lastPrinted>2022-07-20T15:54:17Z</cp:lastPrinted>
  <dcterms:created xsi:type="dcterms:W3CDTF">2020-10-20T16:38:52Z</dcterms:created>
  <dcterms:modified xsi:type="dcterms:W3CDTF">2022-07-20T15:56:23Z</dcterms:modified>
</cp:coreProperties>
</file>